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HO1_1HO2\Co-inter cuisine\"/>
    </mc:Choice>
  </mc:AlternateContent>
  <xr:revisionPtr revIDLastSave="0" documentId="13_ncr:1_{BF96BC52-D2D8-4D61-8C2E-F469C0F65EE3}" xr6:coauthVersionLast="47" xr6:coauthVersionMax="47" xr10:uidLastSave="{00000000-0000-0000-0000-000000000000}"/>
  <bookViews>
    <workbookView xWindow="-120" yWindow="-120" windowWidth="20730" windowHeight="11160" xr2:uid="{81DD240A-104E-4737-88F0-89B058C1477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1" l="1"/>
  <c r="B31" i="1"/>
  <c r="B30" i="1"/>
  <c r="B29" i="1"/>
  <c r="B28" i="1"/>
  <c r="E8" i="1"/>
  <c r="D8" i="1"/>
  <c r="C8" i="1"/>
  <c r="C7" i="1"/>
  <c r="D7" i="1"/>
  <c r="E7" i="1"/>
  <c r="B7" i="1"/>
  <c r="E3" i="1"/>
  <c r="F3" i="1" s="1"/>
  <c r="B8" i="1" s="1"/>
  <c r="E2" i="1"/>
  <c r="E9" i="1"/>
  <c r="D2" i="1"/>
  <c r="F2" i="1" s="1"/>
  <c r="C9" i="1" l="1"/>
  <c r="D9" i="1"/>
  <c r="B9" i="1"/>
</calcChain>
</file>

<file path=xl/sharedStrings.xml><?xml version="1.0" encoding="utf-8"?>
<sst xmlns="http://schemas.openxmlformats.org/spreadsheetml/2006/main" count="18" uniqueCount="18">
  <si>
    <t xml:space="preserve">Salle </t>
  </si>
  <si>
    <t>Terrasse</t>
  </si>
  <si>
    <t>Suff. Supp.</t>
  </si>
  <si>
    <t>Surface, en m²</t>
  </si>
  <si>
    <t>Surface/client, en m²</t>
  </si>
  <si>
    <t>Restauration gastronomique</t>
  </si>
  <si>
    <t>Restauration traditionnelle</t>
  </si>
  <si>
    <t>Restauration à thème</t>
  </si>
  <si>
    <t>Restauration rapide</t>
  </si>
  <si>
    <t>Surface maximum</t>
  </si>
  <si>
    <t>Nombre de clients en terrasse</t>
  </si>
  <si>
    <t>Nombre de clients en salle</t>
  </si>
  <si>
    <t xml:space="preserve">Nombre total de clients </t>
  </si>
  <si>
    <t>Nombre de m² nécessaire:</t>
  </si>
  <si>
    <t>Pièces cocktail froides :</t>
  </si>
  <si>
    <t>Pièces cocktail chaudes :</t>
  </si>
  <si>
    <t>Sucré</t>
  </si>
  <si>
    <t>Salé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</si>
</sst>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1169035</xdr:colOff>
      <xdr:row>25</xdr:row>
      <xdr:rowOff>89535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E28E18-97EC-52E2-3E2E-E02048A7A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76"/>
        <a:stretch/>
      </xdr:blipFill>
      <xdr:spPr bwMode="auto">
        <a:xfrm>
          <a:off x="0" y="2095500"/>
          <a:ext cx="6645910" cy="2756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8D83D-316D-4798-9AEF-06AE3E20C674}">
  <dimension ref="A1:F32"/>
  <sheetViews>
    <sheetView tabSelected="1" topLeftCell="A13" workbookViewId="0">
      <selection activeCell="C34" sqref="C34"/>
    </sheetView>
  </sheetViews>
  <sheetFormatPr baseColWidth="10" defaultRowHeight="15" x14ac:dyDescent="0.25"/>
  <cols>
    <col min="1" max="1" width="30.28515625" customWidth="1"/>
    <col min="2" max="2" width="26.5703125" bestFit="1" customWidth="1"/>
    <col min="3" max="3" width="25.28515625" bestFit="1" customWidth="1"/>
    <col min="4" max="4" width="20.140625" bestFit="1" customWidth="1"/>
    <col min="5" max="5" width="18.5703125" bestFit="1" customWidth="1"/>
    <col min="6" max="6" width="23.140625" bestFit="1" customWidth="1"/>
  </cols>
  <sheetData>
    <row r="1" spans="1:6" s="1" customFormat="1" x14ac:dyDescent="0.25">
      <c r="A1" s="3"/>
      <c r="B1" s="3"/>
      <c r="C1" s="3"/>
      <c r="D1" s="3" t="s">
        <v>3</v>
      </c>
      <c r="E1" s="3" t="s">
        <v>2</v>
      </c>
      <c r="F1" s="3" t="s">
        <v>9</v>
      </c>
    </row>
    <row r="2" spans="1:6" x14ac:dyDescent="0.25">
      <c r="A2" s="4" t="s">
        <v>0</v>
      </c>
      <c r="B2" s="4">
        <v>19</v>
      </c>
      <c r="C2" s="4">
        <v>6</v>
      </c>
      <c r="D2" s="4">
        <f>B2*C2</f>
        <v>114</v>
      </c>
      <c r="E2" s="5">
        <f>D2*0.2</f>
        <v>22.8</v>
      </c>
      <c r="F2" s="5">
        <f>D2-E2</f>
        <v>91.2</v>
      </c>
    </row>
    <row r="3" spans="1:6" x14ac:dyDescent="0.25">
      <c r="A3" s="4" t="s">
        <v>1</v>
      </c>
      <c r="B3" s="4"/>
      <c r="C3" s="4"/>
      <c r="D3" s="4">
        <v>36</v>
      </c>
      <c r="E3" s="5">
        <f>D3*0.2</f>
        <v>7.2</v>
      </c>
      <c r="F3" s="5">
        <f>D3-E3</f>
        <v>28.8</v>
      </c>
    </row>
    <row r="5" spans="1:6" s="1" customFormat="1" x14ac:dyDescent="0.25">
      <c r="A5" s="3"/>
      <c r="B5" s="3" t="s">
        <v>5</v>
      </c>
      <c r="C5" s="3" t="s">
        <v>6</v>
      </c>
      <c r="D5" s="3" t="s">
        <v>7</v>
      </c>
      <c r="E5" s="3" t="s">
        <v>8</v>
      </c>
    </row>
    <row r="6" spans="1:6" x14ac:dyDescent="0.25">
      <c r="A6" s="4" t="s">
        <v>4</v>
      </c>
      <c r="B6" s="4">
        <v>1.7</v>
      </c>
      <c r="C6" s="4">
        <v>1.4</v>
      </c>
      <c r="D6" s="4">
        <v>1.2</v>
      </c>
      <c r="E6" s="4">
        <v>0.9</v>
      </c>
    </row>
    <row r="7" spans="1:6" x14ac:dyDescent="0.25">
      <c r="A7" s="4" t="s">
        <v>11</v>
      </c>
      <c r="B7" s="5">
        <f>91/B6</f>
        <v>53.529411764705884</v>
      </c>
      <c r="C7" s="5">
        <f t="shared" ref="C7:E7" si="0">91/C6</f>
        <v>65</v>
      </c>
      <c r="D7" s="5">
        <f t="shared" si="0"/>
        <v>75.833333333333343</v>
      </c>
      <c r="E7" s="5">
        <f t="shared" si="0"/>
        <v>101.11111111111111</v>
      </c>
    </row>
    <row r="8" spans="1:6" x14ac:dyDescent="0.25">
      <c r="A8" s="4" t="s">
        <v>10</v>
      </c>
      <c r="B8" s="5">
        <f>F3/B6</f>
        <v>16.941176470588236</v>
      </c>
      <c r="C8" s="5">
        <f>29/C6</f>
        <v>20.714285714285715</v>
      </c>
      <c r="D8" s="5">
        <f>29/D6</f>
        <v>24.166666666666668</v>
      </c>
      <c r="E8" s="5">
        <f>29/E6</f>
        <v>32.222222222222221</v>
      </c>
    </row>
    <row r="9" spans="1:6" x14ac:dyDescent="0.25">
      <c r="A9" s="4" t="s">
        <v>12</v>
      </c>
      <c r="B9" s="5">
        <f>B7+B8</f>
        <v>70.470588235294116</v>
      </c>
      <c r="C9" s="5">
        <f t="shared" ref="C9:E9" si="1">C7+C8</f>
        <v>85.714285714285722</v>
      </c>
      <c r="D9" s="5">
        <f t="shared" si="1"/>
        <v>100.00000000000001</v>
      </c>
      <c r="E9" s="5">
        <f t="shared" si="1"/>
        <v>133.33333333333334</v>
      </c>
    </row>
    <row r="28" spans="1:2" x14ac:dyDescent="0.25">
      <c r="A28" t="s">
        <v>13</v>
      </c>
      <c r="B28">
        <f>1*80+3+1*(80-20)</f>
        <v>143</v>
      </c>
    </row>
    <row r="29" spans="1:2" x14ac:dyDescent="0.25">
      <c r="A29" t="s">
        <v>15</v>
      </c>
      <c r="B29">
        <f>80*0.4</f>
        <v>32</v>
      </c>
    </row>
    <row r="30" spans="1:2" x14ac:dyDescent="0.25">
      <c r="A30" t="s">
        <v>14</v>
      </c>
      <c r="B30">
        <f>80*0.6</f>
        <v>48</v>
      </c>
    </row>
    <row r="31" spans="1:2" x14ac:dyDescent="0.25">
      <c r="A31" t="s">
        <v>16</v>
      </c>
      <c r="B31" s="2">
        <f>80*2/3</f>
        <v>53.333333333333336</v>
      </c>
    </row>
    <row r="32" spans="1:2" x14ac:dyDescent="0.25">
      <c r="A32" t="s">
        <v>17</v>
      </c>
      <c r="B32" s="2">
        <f>80*1/3</f>
        <v>26.666666666666668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2022-10-18T11:49:43Z</dcterms:created>
  <dcterms:modified xsi:type="dcterms:W3CDTF">2022-10-18T12:56:52Z</dcterms:modified>
</cp:coreProperties>
</file>